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4\Оргтехника\РКСМ-1624 СКС серверы 2\2 ЗД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тмц!$A$1:$Y$30</definedName>
  </definedNames>
  <calcPr calcId="152511"/>
</workbook>
</file>

<file path=xl/calcChain.xml><?xml version="1.0" encoding="utf-8"?>
<calcChain xmlns="http://schemas.openxmlformats.org/spreadsheetml/2006/main">
  <c r="L10" i="4" l="1"/>
  <c r="P10" i="4" s="1"/>
  <c r="L9" i="4"/>
  <c r="P9" i="4" s="1"/>
  <c r="P14" i="4" s="1"/>
  <c r="X10" i="4" l="1"/>
  <c r="X11" i="4"/>
  <c r="X12" i="4"/>
  <c r="X13" i="4"/>
  <c r="X9" i="4"/>
  <c r="V10" i="4"/>
  <c r="V11" i="4"/>
  <c r="V12" i="4"/>
  <c r="V13" i="4"/>
  <c r="V9" i="4"/>
  <c r="L14" i="4"/>
  <c r="V14" i="4" l="1"/>
  <c r="X14" i="4"/>
</calcChain>
</file>

<file path=xl/sharedStrings.xml><?xml version="1.0" encoding="utf-8"?>
<sst xmlns="http://schemas.openxmlformats.org/spreadsheetml/2006/main" count="67" uniqueCount="52">
  <si>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</si>
  <si>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</si>
  <si>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</si>
  <si>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</si>
  <si>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</si>
  <si>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</si>
  <si>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</si>
  <si>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</si>
  <si>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</si>
  <si>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</si>
  <si>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</si>
  <si>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</si>
  <si>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</si>
  <si>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</si>
  <si>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</si>
  <si>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</si>
  <si>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</si>
  <si>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</si>
  <si>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</si>
  <si>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</si>
  <si>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</si>
  <si>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</si>
  <si>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</si>
  <si>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</si>
  <si>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</si>
  <si>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</si>
  <si>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</si>
  <si>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</si>
  <si>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</si>
  <si>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</si>
  <si>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</si>
  <si>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</si>
  <si>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</si>
  <si>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</si>
  <si>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</si>
  <si>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</si>
  <si>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</si>
  <si>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</si>
  <si>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 xml:space="preserve"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Заказчика в стоимостном выражении в сторону уменьшения может составлять до 100 % от цены Договора.
Опцион Заказчика в стоимостном выражении в сторону увеличения может составлять до 100 % от цены Договора.
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
</t>
  </si>
  <si>
    <t>Сервер с ЗИП Dell PowerEdge R7625 2U 2xAMD EPYC 9474F 3,60ГГц 16x64Гб RDIMM 4800МТ/с 8x1,6Тб SSD SAS MU 8х2,4Тб HDD SAS 10K 4x3,2Тб NVMe MU 2xE810-XXV DP SF или эквивалент</t>
  </si>
  <si>
    <t>ПБ01000050</t>
  </si>
  <si>
    <t>шт</t>
  </si>
  <si>
    <t>ООО "Самарские коммунальные системы"</t>
  </si>
  <si>
    <t>г.Самара, ул. Луначарского,д.56</t>
  </si>
  <si>
    <t>Сервер Dell PowerEdge R7625 2U 2xAMD EPYC 9474F 3,60ГГц 16x64Гб RDIMM 4800МТ/с 8x1,6Тб SSD SAS MU 8х2,4Тб HDD SAS 10K 4x3,2Тб NVMe MU 2xE810-XXV DP SF или эквивалент</t>
  </si>
  <si>
    <t>26.20.40.190</t>
  </si>
  <si>
    <t>26.20.1</t>
  </si>
  <si>
    <t>№ лота</t>
  </si>
  <si>
    <t>в соответствии с ОЛ1</t>
  </si>
  <si>
    <t>в соответствии с ОЛ2</t>
  </si>
  <si>
    <t>Заполняется файл из приложения 7 к документации на соответствие предлагаемого товара требуемой продукции</t>
  </si>
  <si>
    <t xml:space="preserve">Основные технические характеристики предлагаемой продукции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</si>
</sst>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[$-419]mmmm\ yyyy;@"/>
  </numFmts>
  <fonts count="2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b/>
      <sz val="10"/>
      <color theme="1"/>
      <name val="Times New Roman"/>
      <family val="1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10" fillId="0" borderId="0"/>
    <xf numFmtId="0" fontId="14" fillId="0" borderId="0"/>
    <xf numFmtId="0" fontId="19" fillId="0" borderId="0"/>
  </cellStyleXfs>
  <cellXfs count="60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65" fontId="2" fillId="3" borderId="2" xfId="0" applyNumberFormat="1" applyFont="1" applyFill="1" applyBorder="1" applyAlignment="1" applyProtection="1">
      <alignment horizontal="center" vertical="center" textRotation="90" wrapText="1"/>
    </xf>
    <xf numFmtId="165" fontId="2" fillId="3" borderId="1" xfId="0" applyNumberFormat="1" applyFont="1" applyFill="1" applyBorder="1" applyAlignment="1" applyProtection="1">
      <alignment horizontal="center" vertical="center" textRotation="90" wrapText="1"/>
    </xf>
    <xf numFmtId="4" fontId="15" fillId="5" borderId="2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6" fillId="0" borderId="2" xfId="0" applyNumberFormat="1" applyFont="1" applyFill="1" applyBorder="1" applyAlignment="1" applyProtection="1">
      <alignment horizontal="center" vertical="center" wrapText="1"/>
    </xf>
    <xf numFmtId="4" fontId="16" fillId="0" borderId="2" xfId="0" applyNumberFormat="1" applyFont="1" applyFill="1" applyBorder="1" applyAlignment="1" applyProtection="1">
      <alignment horizontal="center" vertical="center" wrapText="1"/>
    </xf>
    <xf numFmtId="0" fontId="17" fillId="6" borderId="1" xfId="2" applyNumberFormat="1" applyFont="1" applyFill="1" applyBorder="1" applyAlignment="1">
      <alignment horizontal="center" vertical="center" wrapText="1"/>
    </xf>
    <xf numFmtId="0" fontId="17" fillId="6" borderId="2" xfId="2" applyNumberFormat="1" applyFont="1" applyFill="1" applyBorder="1" applyAlignment="1">
      <alignment horizontal="center" vertical="center" wrapText="1"/>
    </xf>
    <xf numFmtId="0" fontId="18" fillId="7" borderId="5" xfId="0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 applyProtection="1">
      <alignment horizontal="center" vertical="center" wrapText="1"/>
    </xf>
    <xf numFmtId="0" fontId="16" fillId="0" borderId="6" xfId="0" applyNumberFormat="1" applyFont="1" applyFill="1" applyBorder="1" applyAlignment="1" applyProtection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</cellXfs>
  <cellStyles count="4">
    <cellStyle name="Normal" xfId="3"/>
    <cellStyle name="Обычный" xfId="0" builtinId="0"/>
    <cellStyle name="Обычный_Лист1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view="pageBreakPreview" topLeftCell="A4" zoomScale="80" zoomScaleNormal="86" zoomScaleSheetLayoutView="80" workbookViewId="0">
      <selection activeCell="N9" sqref="N9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14.5703125" customWidth="1"/>
    <col min="6" max="6" width="59.5703125" style="2" customWidth="1"/>
    <col min="7" max="7" width="17.28515625" style="2" customWidth="1"/>
    <col min="8" max="8" width="6.140625" style="2" customWidth="1"/>
    <col min="9" max="10" width="17.42578125" style="2" customWidth="1"/>
    <col min="11" max="11" width="14.140625" style="2" customWidth="1"/>
    <col min="12" max="12" width="12.85546875" customWidth="1"/>
    <col min="13" max="14" width="13.42578125" customWidth="1"/>
    <col min="15" max="15" width="20.42578125" bestFit="1" customWidth="1"/>
    <col min="16" max="16" width="27.140625" customWidth="1"/>
    <col min="17" max="17" width="14.5703125" customWidth="1"/>
    <col min="18" max="18" width="35.85546875" customWidth="1"/>
    <col min="19" max="19" width="16.28515625" customWidth="1"/>
    <col min="20" max="20" width="19" customWidth="1"/>
    <col min="21" max="21" width="19.28515625" customWidth="1"/>
    <col min="22" max="22" width="20" customWidth="1"/>
    <col min="23" max="24" width="18.42578125" customWidth="1"/>
    <col min="25" max="25" width="12.85546875" customWidth="1"/>
  </cols>
  <sheetData>
    <row r="1" spans="1:25" ht="18.75" customHeight="1" x14ac:dyDescent="0.2">
      <c r="X1" s="16" t="s">
        <v>18</v>
      </c>
    </row>
    <row r="2" spans="1:25" ht="42.75" customHeight="1" x14ac:dyDescent="0.2">
      <c r="A2" s="15" t="s">
        <v>34</v>
      </c>
      <c r="B2" s="15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Y2" s="10"/>
    </row>
    <row r="3" spans="1:25" ht="25.5" customHeight="1" x14ac:dyDescent="0.2">
      <c r="A3" s="11" t="s">
        <v>16</v>
      </c>
      <c r="B3" s="11"/>
      <c r="C3" s="10"/>
      <c r="D3" s="10"/>
      <c r="E3" s="51"/>
      <c r="F3" s="51"/>
      <c r="G3" s="51"/>
      <c r="H3" s="51"/>
      <c r="I3" s="51"/>
      <c r="J3" s="51"/>
      <c r="K3" s="51"/>
      <c r="L3" s="51"/>
      <c r="M3" s="10"/>
      <c r="N3" s="10"/>
      <c r="O3" s="10"/>
      <c r="P3" s="10"/>
      <c r="Q3" s="10"/>
      <c r="R3" s="10"/>
      <c r="Y3" s="10"/>
    </row>
    <row r="4" spans="1:25" ht="30.75" customHeight="1" x14ac:dyDescent="0.2">
      <c r="A4" s="11" t="s">
        <v>15</v>
      </c>
      <c r="B4" s="11"/>
      <c r="C4" s="12"/>
      <c r="D4" s="12"/>
      <c r="E4" s="52"/>
      <c r="F4" s="52"/>
      <c r="G4" s="52"/>
      <c r="H4" s="52"/>
      <c r="I4" s="52"/>
      <c r="J4" s="52"/>
      <c r="K4" s="52"/>
      <c r="L4" s="52"/>
      <c r="M4" s="13"/>
      <c r="N4" s="13"/>
      <c r="O4" s="13"/>
      <c r="P4" s="13"/>
      <c r="Q4" s="13"/>
      <c r="R4" s="13"/>
      <c r="Y4" s="13"/>
    </row>
    <row r="5" spans="1:25" ht="30.75" customHeight="1" x14ac:dyDescent="0.2">
      <c r="A5" s="11" t="s">
        <v>27</v>
      </c>
      <c r="B5" s="11"/>
      <c r="C5" s="12"/>
      <c r="D5" s="12"/>
      <c r="E5" s="52"/>
      <c r="F5" s="52"/>
      <c r="G5" s="52"/>
      <c r="H5" s="52"/>
      <c r="I5" s="52"/>
      <c r="J5" s="52"/>
      <c r="K5" s="52"/>
      <c r="L5" s="52"/>
      <c r="M5" s="13"/>
      <c r="N5" s="13"/>
      <c r="O5" s="13"/>
      <c r="P5" s="13"/>
      <c r="Q5" s="13"/>
      <c r="R5" s="13"/>
      <c r="Y5" s="13"/>
    </row>
    <row r="6" spans="1:25" ht="23.25" customHeight="1" x14ac:dyDescent="0.2">
      <c r="A6" s="14" t="s">
        <v>9</v>
      </c>
      <c r="B6" s="14"/>
    </row>
    <row r="7" spans="1:25" ht="96" customHeight="1" x14ac:dyDescent="0.2">
      <c r="M7" s="57" t="s">
        <v>14</v>
      </c>
      <c r="N7" s="58"/>
      <c r="O7" s="2"/>
      <c r="P7" s="2"/>
      <c r="Q7" s="56" t="s">
        <v>10</v>
      </c>
      <c r="R7" s="56"/>
      <c r="S7" s="56"/>
      <c r="T7" s="56"/>
      <c r="U7" s="56"/>
      <c r="V7" s="56"/>
      <c r="W7" s="56"/>
      <c r="X7" s="56"/>
      <c r="Y7" s="56"/>
    </row>
    <row r="8" spans="1:25" ht="96.75" customHeight="1" x14ac:dyDescent="0.2">
      <c r="A8" s="6" t="s">
        <v>47</v>
      </c>
      <c r="B8" s="37" t="s">
        <v>0</v>
      </c>
      <c r="C8" s="6" t="s">
        <v>37</v>
      </c>
      <c r="D8" s="6" t="s">
        <v>36</v>
      </c>
      <c r="E8" s="6" t="s">
        <v>11</v>
      </c>
      <c r="F8" s="6" t="s">
        <v>5</v>
      </c>
      <c r="G8" s="6" t="s">
        <v>1</v>
      </c>
      <c r="H8" s="6" t="s">
        <v>12</v>
      </c>
      <c r="I8" s="6" t="s">
        <v>7</v>
      </c>
      <c r="J8" s="6" t="s">
        <v>13</v>
      </c>
      <c r="K8" s="6" t="s">
        <v>8</v>
      </c>
      <c r="L8" s="6" t="s">
        <v>6</v>
      </c>
      <c r="M8" s="38">
        <v>45627</v>
      </c>
      <c r="N8" s="39">
        <v>45658</v>
      </c>
      <c r="O8" s="34" t="s">
        <v>32</v>
      </c>
      <c r="P8" s="32" t="s">
        <v>33</v>
      </c>
      <c r="Q8" s="8" t="s">
        <v>4</v>
      </c>
      <c r="R8" s="8" t="s">
        <v>51</v>
      </c>
      <c r="S8" s="8" t="s">
        <v>2</v>
      </c>
      <c r="T8" s="8" t="s">
        <v>3</v>
      </c>
      <c r="U8" s="8" t="s">
        <v>23</v>
      </c>
      <c r="V8" s="8" t="s">
        <v>24</v>
      </c>
      <c r="W8" s="8" t="s">
        <v>25</v>
      </c>
      <c r="X8" s="8" t="s">
        <v>26</v>
      </c>
      <c r="Y8" s="8" t="s">
        <v>17</v>
      </c>
    </row>
    <row r="9" spans="1:25" ht="72" customHeight="1" x14ac:dyDescent="0.2">
      <c r="A9" s="48">
        <v>1</v>
      </c>
      <c r="B9" s="41">
        <v>1</v>
      </c>
      <c r="C9" s="44" t="s">
        <v>45</v>
      </c>
      <c r="D9" s="44" t="s">
        <v>46</v>
      </c>
      <c r="E9" s="44" t="s">
        <v>40</v>
      </c>
      <c r="F9" s="44" t="s">
        <v>39</v>
      </c>
      <c r="G9" s="45" t="s">
        <v>48</v>
      </c>
      <c r="H9" s="41" t="s">
        <v>41</v>
      </c>
      <c r="I9" s="44" t="s">
        <v>42</v>
      </c>
      <c r="J9" s="46" t="s">
        <v>42</v>
      </c>
      <c r="K9" s="44" t="s">
        <v>43</v>
      </c>
      <c r="L9" s="41">
        <f>M9+N9</f>
        <v>1</v>
      </c>
      <c r="M9" s="42">
        <v>1</v>
      </c>
      <c r="N9" s="42"/>
      <c r="O9" s="43">
        <v>6005904.3099999996</v>
      </c>
      <c r="P9" s="43">
        <f>L9*O9</f>
        <v>6005904.3099999996</v>
      </c>
      <c r="Q9" s="47" t="s">
        <v>10</v>
      </c>
      <c r="R9" s="47" t="s">
        <v>50</v>
      </c>
      <c r="S9" s="47" t="s">
        <v>10</v>
      </c>
      <c r="T9" s="47" t="s">
        <v>10</v>
      </c>
      <c r="U9" s="17"/>
      <c r="V9" s="17">
        <f t="shared" ref="V9:V13" si="0">U9*L9</f>
        <v>0</v>
      </c>
      <c r="W9" s="17"/>
      <c r="X9" s="17">
        <f t="shared" ref="X9:X13" si="1">W9*L9</f>
        <v>0</v>
      </c>
      <c r="Y9" s="4"/>
    </row>
    <row r="10" spans="1:25" ht="72" customHeight="1" x14ac:dyDescent="0.2">
      <c r="A10" s="49"/>
      <c r="B10" s="41">
        <v>2</v>
      </c>
      <c r="C10" s="44" t="s">
        <v>45</v>
      </c>
      <c r="D10" s="44" t="s">
        <v>46</v>
      </c>
      <c r="E10" s="44" t="s">
        <v>40</v>
      </c>
      <c r="F10" s="44" t="s">
        <v>44</v>
      </c>
      <c r="G10" s="45" t="s">
        <v>49</v>
      </c>
      <c r="H10" s="41" t="s">
        <v>41</v>
      </c>
      <c r="I10" s="44" t="s">
        <v>42</v>
      </c>
      <c r="J10" s="46" t="s">
        <v>42</v>
      </c>
      <c r="K10" s="44" t="s">
        <v>43</v>
      </c>
      <c r="L10" s="41">
        <f>M10+N10</f>
        <v>3</v>
      </c>
      <c r="M10" s="42">
        <v>1</v>
      </c>
      <c r="N10" s="42">
        <v>2</v>
      </c>
      <c r="O10" s="43">
        <v>4641396.53</v>
      </c>
      <c r="P10" s="43">
        <f>L10*O10</f>
        <v>13924189.59</v>
      </c>
      <c r="Q10" s="47" t="s">
        <v>10</v>
      </c>
      <c r="R10" s="47" t="s">
        <v>50</v>
      </c>
      <c r="S10" s="47" t="s">
        <v>10</v>
      </c>
      <c r="T10" s="47" t="s">
        <v>10</v>
      </c>
      <c r="U10" s="17"/>
      <c r="V10" s="17">
        <f t="shared" si="0"/>
        <v>0</v>
      </c>
      <c r="W10" s="17"/>
      <c r="X10" s="17">
        <f t="shared" si="1"/>
        <v>0</v>
      </c>
      <c r="Y10" s="4"/>
    </row>
    <row r="11" spans="1:25" ht="41.25" customHeight="1" x14ac:dyDescent="0.2">
      <c r="A11" s="1"/>
      <c r="B11" s="1"/>
      <c r="C11" s="1"/>
      <c r="D11" s="1"/>
      <c r="E11" s="1"/>
      <c r="F11" s="3"/>
      <c r="G11" s="3"/>
      <c r="H11" s="3"/>
      <c r="I11" s="3"/>
      <c r="J11" s="3"/>
      <c r="K11" s="3"/>
      <c r="L11" s="1"/>
      <c r="M11" s="5"/>
      <c r="N11" s="5"/>
      <c r="O11" s="5"/>
      <c r="P11" s="5"/>
      <c r="Q11" s="4"/>
      <c r="R11" s="4"/>
      <c r="S11" s="4"/>
      <c r="T11" s="4"/>
      <c r="U11" s="17"/>
      <c r="V11" s="17">
        <f t="shared" si="0"/>
        <v>0</v>
      </c>
      <c r="W11" s="17"/>
      <c r="X11" s="17">
        <f t="shared" si="1"/>
        <v>0</v>
      </c>
      <c r="Y11" s="4"/>
    </row>
    <row r="12" spans="1:25" ht="41.25" customHeight="1" x14ac:dyDescent="0.2">
      <c r="A12" s="1"/>
      <c r="B12" s="1"/>
      <c r="C12" s="1"/>
      <c r="D12" s="1"/>
      <c r="E12" s="1"/>
      <c r="F12" s="3"/>
      <c r="G12" s="3"/>
      <c r="H12" s="3"/>
      <c r="I12" s="3"/>
      <c r="J12" s="3"/>
      <c r="K12" s="3"/>
      <c r="L12" s="1"/>
      <c r="M12" s="5"/>
      <c r="N12" s="5"/>
      <c r="O12" s="5"/>
      <c r="P12" s="5"/>
      <c r="Q12" s="4"/>
      <c r="R12" s="4"/>
      <c r="S12" s="4"/>
      <c r="T12" s="4"/>
      <c r="U12" s="17"/>
      <c r="V12" s="17">
        <f t="shared" si="0"/>
        <v>0</v>
      </c>
      <c r="W12" s="17"/>
      <c r="X12" s="17">
        <f t="shared" si="1"/>
        <v>0</v>
      </c>
      <c r="Y12" s="4"/>
    </row>
    <row r="13" spans="1:25" ht="41.25" customHeight="1" x14ac:dyDescent="0.2">
      <c r="A13" s="1"/>
      <c r="B13" s="1"/>
      <c r="C13" s="1"/>
      <c r="D13" s="1"/>
      <c r="E13" s="1"/>
      <c r="F13" s="3"/>
      <c r="G13" s="3"/>
      <c r="H13" s="3"/>
      <c r="I13" s="3"/>
      <c r="J13" s="3"/>
      <c r="K13" s="3"/>
      <c r="L13" s="1"/>
      <c r="M13" s="5"/>
      <c r="N13" s="5"/>
      <c r="O13" s="5"/>
      <c r="P13" s="5"/>
      <c r="Q13" s="4"/>
      <c r="R13" s="4"/>
      <c r="S13" s="4"/>
      <c r="T13" s="4"/>
      <c r="U13" s="17"/>
      <c r="V13" s="17">
        <f t="shared" si="0"/>
        <v>0</v>
      </c>
      <c r="W13" s="17"/>
      <c r="X13" s="17">
        <f t="shared" si="1"/>
        <v>0</v>
      </c>
      <c r="Y13" s="4"/>
    </row>
    <row r="14" spans="1:25" ht="20.25" customHeight="1" x14ac:dyDescent="0.2">
      <c r="A14" s="54" t="s">
        <v>31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36">
        <f>SUM(L9:L13)</f>
        <v>4</v>
      </c>
      <c r="M14" s="7"/>
      <c r="N14" s="7"/>
      <c r="O14" s="35"/>
      <c r="P14" s="40">
        <f>SUM(P9:P13)</f>
        <v>19930093.899999999</v>
      </c>
      <c r="Q14" s="4"/>
      <c r="R14" s="4"/>
      <c r="S14" s="4"/>
      <c r="T14" s="4"/>
      <c r="U14" s="17"/>
      <c r="V14" s="17">
        <f>SUM(V9:V13)</f>
        <v>0</v>
      </c>
      <c r="W14" s="31"/>
      <c r="X14" s="17">
        <f>SUM(X9:X13)</f>
        <v>0</v>
      </c>
      <c r="Y14" s="9"/>
    </row>
    <row r="15" spans="1:25" ht="35.25" customHeight="1" x14ac:dyDescent="0.2"/>
    <row r="16" spans="1:25" ht="45" customHeight="1" x14ac:dyDescent="0.2">
      <c r="A16" s="53" t="s">
        <v>28</v>
      </c>
      <c r="B16" s="53"/>
      <c r="C16" s="53"/>
      <c r="D16" s="53"/>
      <c r="E16" s="55" t="s">
        <v>29</v>
      </c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33"/>
    </row>
    <row r="17" spans="1:33" ht="141" customHeight="1" x14ac:dyDescent="0.2">
      <c r="A17" s="53" t="s">
        <v>30</v>
      </c>
      <c r="B17" s="53"/>
      <c r="C17" s="53"/>
      <c r="D17" s="53"/>
      <c r="E17" s="59" t="s">
        <v>38</v>
      </c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</row>
    <row r="18" spans="1:33" x14ac:dyDescent="0.2">
      <c r="D18" s="2"/>
      <c r="E18" s="2"/>
      <c r="F18"/>
      <c r="G18"/>
      <c r="H18"/>
      <c r="I18"/>
      <c r="J18"/>
      <c r="K18"/>
    </row>
    <row r="19" spans="1:33" ht="15" x14ac:dyDescent="0.25">
      <c r="C19" s="18"/>
      <c r="D19" s="19"/>
      <c r="E19" s="19"/>
      <c r="F19" s="18"/>
      <c r="G19" s="18"/>
      <c r="H19" s="18"/>
      <c r="I19" s="18"/>
      <c r="J19"/>
      <c r="K19"/>
    </row>
    <row r="20" spans="1:33" ht="15" x14ac:dyDescent="0.25">
      <c r="C20" s="18"/>
      <c r="D20" s="20"/>
      <c r="E20" s="21"/>
      <c r="F20" s="22"/>
      <c r="G20" s="23"/>
      <c r="H20" s="23"/>
      <c r="I20" s="23"/>
      <c r="J20"/>
      <c r="K20"/>
    </row>
    <row r="21" spans="1:33" ht="15" x14ac:dyDescent="0.25">
      <c r="C21" s="18"/>
      <c r="D21" s="50"/>
      <c r="E21" s="50"/>
      <c r="F21" s="50"/>
      <c r="G21" s="24" t="s">
        <v>19</v>
      </c>
      <c r="H21" s="25"/>
      <c r="I21" s="19"/>
      <c r="J21"/>
      <c r="K21"/>
    </row>
    <row r="22" spans="1:33" ht="15" x14ac:dyDescent="0.25">
      <c r="C22" s="18"/>
      <c r="D22" s="26"/>
      <c r="E22" s="18"/>
      <c r="F22" s="19"/>
      <c r="G22" s="19"/>
      <c r="H22" s="24"/>
      <c r="I22" s="27"/>
      <c r="J22"/>
      <c r="K22"/>
    </row>
    <row r="23" spans="1:33" ht="15" x14ac:dyDescent="0.25">
      <c r="C23" s="18"/>
      <c r="D23" s="50"/>
      <c r="E23" s="50"/>
      <c r="F23" s="50"/>
      <c r="G23" s="24" t="s">
        <v>20</v>
      </c>
      <c r="H23" s="24"/>
      <c r="I23" s="27"/>
      <c r="J23"/>
      <c r="K23"/>
    </row>
    <row r="24" spans="1:33" ht="15" x14ac:dyDescent="0.25">
      <c r="C24" s="18"/>
      <c r="D24" s="20"/>
      <c r="E24" s="18"/>
      <c r="F24" s="19"/>
      <c r="G24" s="23"/>
      <c r="H24" s="23"/>
      <c r="I24" s="23"/>
      <c r="J24"/>
      <c r="K24"/>
    </row>
    <row r="25" spans="1:33" ht="15" x14ac:dyDescent="0.25">
      <c r="C25" s="18"/>
      <c r="D25" s="50"/>
      <c r="E25" s="50"/>
      <c r="F25" s="50"/>
      <c r="G25" s="28" t="s">
        <v>21</v>
      </c>
      <c r="H25" s="23"/>
      <c r="I25" s="23"/>
      <c r="J25"/>
      <c r="K25"/>
    </row>
    <row r="26" spans="1:33" ht="15" x14ac:dyDescent="0.25">
      <c r="C26" s="18"/>
      <c r="D26" s="20"/>
      <c r="E26" s="29"/>
      <c r="F26" s="22"/>
      <c r="G26" s="23"/>
      <c r="H26" s="23"/>
      <c r="I26" s="23"/>
      <c r="J26"/>
      <c r="K26"/>
    </row>
    <row r="27" spans="1:33" ht="15" x14ac:dyDescent="0.25">
      <c r="C27" s="18"/>
      <c r="D27" s="20"/>
      <c r="E27" s="29"/>
      <c r="F27" s="22"/>
      <c r="G27" s="23"/>
      <c r="H27" s="23"/>
      <c r="I27" s="23"/>
      <c r="J27"/>
      <c r="K27"/>
    </row>
    <row r="28" spans="1:33" ht="15" x14ac:dyDescent="0.25">
      <c r="C28" s="18" t="s">
        <v>22</v>
      </c>
      <c r="D28" s="20"/>
      <c r="E28" s="30"/>
      <c r="F28" s="23"/>
      <c r="G28" s="23"/>
      <c r="H28" s="23"/>
      <c r="I28" s="23"/>
      <c r="J28"/>
      <c r="K28"/>
    </row>
    <row r="29" spans="1:33" ht="15" x14ac:dyDescent="0.25">
      <c r="C29" s="18"/>
      <c r="D29" s="18"/>
      <c r="E29" s="18"/>
      <c r="F29" s="23" t="s">
        <v>35</v>
      </c>
      <c r="G29" s="19"/>
      <c r="H29" s="19"/>
      <c r="I29" s="19"/>
    </row>
    <row r="30" spans="1:33" ht="15" x14ac:dyDescent="0.25">
      <c r="C30" s="18"/>
      <c r="D30" s="18"/>
      <c r="E30" s="18"/>
      <c r="F30" s="19"/>
      <c r="G30" s="19"/>
      <c r="H30" s="19"/>
      <c r="I30" s="19"/>
    </row>
    <row r="31" spans="1:33" ht="15" x14ac:dyDescent="0.25">
      <c r="C31" s="18"/>
      <c r="D31" s="18"/>
      <c r="E31" s="18"/>
      <c r="F31" s="19"/>
      <c r="G31" s="19"/>
      <c r="H31" s="19"/>
      <c r="I31" s="19"/>
    </row>
    <row r="32" spans="1:33" ht="15" x14ac:dyDescent="0.25">
      <c r="C32" s="18"/>
      <c r="D32" s="18"/>
      <c r="E32" s="18"/>
      <c r="F32" s="19"/>
      <c r="G32" s="19"/>
      <c r="H32" s="19"/>
      <c r="I32" s="19"/>
    </row>
    <row r="33" spans="3:9" ht="15" x14ac:dyDescent="0.25">
      <c r="C33" s="18"/>
      <c r="D33" s="18"/>
      <c r="E33" s="18"/>
      <c r="F33" s="19"/>
      <c r="G33" s="19"/>
      <c r="H33" s="19"/>
      <c r="I33" s="19"/>
    </row>
    <row r="34" spans="3:9" ht="15" x14ac:dyDescent="0.25">
      <c r="C34" s="18"/>
      <c r="D34" s="18"/>
      <c r="E34" s="18"/>
      <c r="F34" s="19"/>
      <c r="G34" s="19"/>
      <c r="H34" s="19"/>
      <c r="I34" s="19"/>
    </row>
    <row r="35" spans="3:9" ht="15" x14ac:dyDescent="0.25">
      <c r="C35" s="18"/>
      <c r="D35" s="18"/>
      <c r="E35" s="18"/>
      <c r="F35" s="19"/>
      <c r="G35" s="19"/>
      <c r="H35" s="19"/>
      <c r="I35" s="19"/>
    </row>
  </sheetData>
  <mergeCells count="14">
    <mergeCell ref="A9:A10"/>
    <mergeCell ref="D21:F21"/>
    <mergeCell ref="D23:F23"/>
    <mergeCell ref="D25:F25"/>
    <mergeCell ref="E3:L3"/>
    <mergeCell ref="E4:L4"/>
    <mergeCell ref="E5:L5"/>
    <mergeCell ref="A17:D17"/>
    <mergeCell ref="A14:K14"/>
    <mergeCell ref="A16:D16"/>
    <mergeCell ref="E16:X16"/>
    <mergeCell ref="Q7:Y7"/>
    <mergeCell ref="M7:N7"/>
    <mergeCell ref="E17:AG1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Кондакова Мария Павловна</cp:lastModifiedBy>
  <cp:lastPrinted>2019-02-04T07:04:04Z</cp:lastPrinted>
  <dcterms:created xsi:type="dcterms:W3CDTF">2013-09-25T03:40:45Z</dcterms:created>
  <dcterms:modified xsi:type="dcterms:W3CDTF">2024-10-24T09:09:20Z</dcterms:modified>
</cp:coreProperties>
</file>